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12" windowHeight="7596"/>
  </bookViews>
  <sheets>
    <sheet name="木制品报价表" sheetId="1" r:id="rId1"/>
  </sheets>
  <calcPr calcId="144525"/>
</workbook>
</file>

<file path=xl/calcChain.xml><?xml version="1.0" encoding="utf-8"?>
<calcChain xmlns="http://schemas.openxmlformats.org/spreadsheetml/2006/main">
  <c r="H60" i="1" l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3" i="1"/>
  <c r="H22" i="1"/>
  <c r="H21" i="1"/>
  <c r="H20" i="1"/>
  <c r="H18" i="1"/>
  <c r="H17" i="1"/>
  <c r="H11" i="1"/>
  <c r="H10" i="1"/>
  <c r="H9" i="1"/>
  <c r="H7" i="1"/>
  <c r="H6" i="1"/>
  <c r="H5" i="1"/>
  <c r="H3" i="1"/>
  <c r="H61" i="1" l="1"/>
</calcChain>
</file>

<file path=xl/sharedStrings.xml><?xml version="1.0" encoding="utf-8"?>
<sst xmlns="http://schemas.openxmlformats.org/spreadsheetml/2006/main" count="197" uniqueCount="131">
  <si>
    <t>2020年设备年度采购招标报价表——木制品</t>
  </si>
  <si>
    <t>序号</t>
  </si>
  <si>
    <t>设备编号</t>
  </si>
  <si>
    <t>设备名称</t>
  </si>
  <si>
    <t>单位</t>
  </si>
  <si>
    <t>数量</t>
  </si>
  <si>
    <t>单价(元)</t>
  </si>
  <si>
    <t>总价(元)</t>
  </si>
  <si>
    <t>品牌</t>
  </si>
  <si>
    <t>干货堆头</t>
  </si>
  <si>
    <t>900*900*1000</t>
  </si>
  <si>
    <t>个</t>
  </si>
  <si>
    <t>新品</t>
  </si>
  <si>
    <t>锥形假底</t>
  </si>
  <si>
    <t>850*850*300</t>
  </si>
  <si>
    <t>弧形亚克力罩</t>
  </si>
  <si>
    <t>900*900</t>
  </si>
  <si>
    <t>套</t>
  </si>
  <si>
    <t>堆头玻璃挡板</t>
  </si>
  <si>
    <t>806*145*10</t>
  </si>
  <si>
    <t>堆头间白色隔断片</t>
  </si>
  <si>
    <t>块</t>
  </si>
  <si>
    <t>靠墙干货架</t>
  </si>
  <si>
    <t>1200*800*2400</t>
  </si>
  <si>
    <t>节</t>
  </si>
  <si>
    <t>中岛果蔬架</t>
  </si>
  <si>
    <t>果蔬端头</t>
  </si>
  <si>
    <t>果蔬端头假底</t>
  </si>
  <si>
    <t>1200*600*1200</t>
  </si>
  <si>
    <t>组</t>
  </si>
  <si>
    <t>果蔬木箱陈列架</t>
  </si>
  <si>
    <t>1200*1600*1350</t>
  </si>
  <si>
    <t>果蔬堆头</t>
  </si>
  <si>
    <t>果蔬堆头假底</t>
  </si>
  <si>
    <t>靠墙香蕉架</t>
  </si>
  <si>
    <t>1200*940*2000</t>
  </si>
  <si>
    <t>靠墙面包架</t>
  </si>
  <si>
    <t>木格栅</t>
  </si>
  <si>
    <t>面包中岛热卖架</t>
  </si>
  <si>
    <t>2000*1100*1400</t>
  </si>
  <si>
    <t>四层糖果柜</t>
  </si>
  <si>
    <t>1215*850*H1550</t>
  </si>
  <si>
    <t>900*850*H1550</t>
  </si>
  <si>
    <t>四层糖果端头</t>
  </si>
  <si>
    <t>1700*850*H1550</t>
  </si>
  <si>
    <t>靠墙糖果散装货架</t>
  </si>
  <si>
    <t>1200*900*1800</t>
  </si>
  <si>
    <t>ZJ-01直散装盒</t>
  </si>
  <si>
    <t>300*250*H200</t>
  </si>
  <si>
    <t>ZJ-02斜口直散装盒</t>
  </si>
  <si>
    <t>300*248*H256</t>
  </si>
  <si>
    <t>ZJ-03弯头直散装盒</t>
  </si>
  <si>
    <t>256*248*256</t>
  </si>
  <si>
    <t>ZJ-04弯头2层4分散装盒</t>
  </si>
  <si>
    <t>256*250*258</t>
  </si>
  <si>
    <t>ZJ-05弯头3层3分散装盒</t>
  </si>
  <si>
    <t>260*257*259</t>
  </si>
  <si>
    <t>ZJ-06弯头4层2分散装盒</t>
  </si>
  <si>
    <t>242*184.05*286.39（2格）</t>
  </si>
  <si>
    <t>杂粮堆头架</t>
  </si>
  <si>
    <t>850*550*755</t>
  </si>
  <si>
    <t>杂粮斜面展示架</t>
  </si>
  <si>
    <t>1200*550*1080</t>
  </si>
  <si>
    <t>杂粮中岛架</t>
  </si>
  <si>
    <t>600*600*1150</t>
  </si>
  <si>
    <t>杂粮台阶展示架</t>
  </si>
  <si>
    <t>600*550*855</t>
  </si>
  <si>
    <t>靠墙杂粮架</t>
  </si>
  <si>
    <t>靠墙杂粮亚克力盒子</t>
  </si>
  <si>
    <t>靠墙杂粮架亚克力盒子</t>
  </si>
  <si>
    <t>中岛红酒架</t>
  </si>
  <si>
    <t>中岛红酒端架</t>
  </si>
  <si>
    <t>红酒陈列四面架</t>
  </si>
  <si>
    <t>1020*1020*1400</t>
  </si>
  <si>
    <t>弧形中岛架</t>
  </si>
  <si>
    <t>1400*1100*1700</t>
  </si>
  <si>
    <t>弧形中岛端架</t>
  </si>
  <si>
    <t>1100*550*1700</t>
  </si>
  <si>
    <t>靠墙精品白酒柜</t>
  </si>
  <si>
    <t>1200*400*2200</t>
  </si>
  <si>
    <t>靠墙精品红酒柜</t>
  </si>
  <si>
    <t>1200*900*2200</t>
  </si>
  <si>
    <t>900*900*2200</t>
  </si>
  <si>
    <t>烟柜</t>
  </si>
  <si>
    <t>服务台</t>
  </si>
  <si>
    <t>服务台活动门</t>
  </si>
  <si>
    <t>靠墙服务台酒柜</t>
  </si>
  <si>
    <t>1200*600*2800</t>
  </si>
  <si>
    <t>靠墙服务台转角酒柜</t>
  </si>
  <si>
    <t>920*600*2800</t>
  </si>
  <si>
    <t>酒柜侧装饰木板</t>
  </si>
  <si>
    <t>2800*100*600</t>
  </si>
  <si>
    <t>酒柜顶部装饰盒</t>
  </si>
  <si>
    <t>1800*100*600</t>
  </si>
  <si>
    <t>酒柜拐角顶部装饰盒</t>
  </si>
  <si>
    <t>920*100*600</t>
  </si>
  <si>
    <t>熟食柜围挡包套</t>
  </si>
  <si>
    <t>大方形桌</t>
  </si>
  <si>
    <t>600*600*600</t>
  </si>
  <si>
    <t>张</t>
  </si>
  <si>
    <t>600*600*800</t>
  </si>
  <si>
    <t>小方凳</t>
  </si>
  <si>
    <t>木盒</t>
  </si>
  <si>
    <t>410*480*150</t>
  </si>
  <si>
    <t>小木盒</t>
  </si>
  <si>
    <t>410*240*150</t>
  </si>
  <si>
    <t>合计</t>
  </si>
  <si>
    <t>面包展示台</t>
    <phoneticPr fontId="2" type="noConversion"/>
  </si>
  <si>
    <t>1000*500</t>
    <phoneticPr fontId="2" type="noConversion"/>
  </si>
  <si>
    <t>米</t>
  </si>
  <si>
    <t>米</t>
    <phoneticPr fontId="2" type="noConversion"/>
  </si>
  <si>
    <t>规格型号（mm）</t>
    <phoneticPr fontId="2" type="noConversion"/>
  </si>
  <si>
    <t>900长</t>
  </si>
  <si>
    <t>1250*750*800</t>
  </si>
  <si>
    <t>900*750*800</t>
  </si>
  <si>
    <t>1500*800*800</t>
  </si>
  <si>
    <t>1700*800*800</t>
  </si>
  <si>
    <t>1650*750*300</t>
  </si>
  <si>
    <t>1200*450*1700</t>
  </si>
  <si>
    <t>400*300</t>
  </si>
  <si>
    <t>1400*1200*1250</t>
  </si>
  <si>
    <t>1200*800*2200</t>
  </si>
  <si>
    <t>900*800*2200</t>
  </si>
  <si>
    <t>285*317*150</t>
  </si>
  <si>
    <t>285*317*180</t>
  </si>
  <si>
    <t>1200*700*1400</t>
  </si>
  <si>
    <t>700*350*1400</t>
  </si>
  <si>
    <t>1200*600*1100</t>
  </si>
  <si>
    <t>1000*600*1100</t>
  </si>
  <si>
    <t>600*600</t>
  </si>
  <si>
    <t>400*400*300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</si>
</sst>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2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1"/>
      <name val="微软雅黑"/>
      <family val="2"/>
      <charset val="134"/>
    </font>
    <font>
      <b/>
      <sz val="13"/>
      <name val="微软雅黑"/>
      <family val="2"/>
      <charset val="134"/>
    </font>
    <font>
      <sz val="13"/>
      <color theme="1"/>
      <name val="微软雅黑"/>
      <family val="2"/>
      <charset val="134"/>
    </font>
    <font>
      <b/>
      <sz val="11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0.5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workbookViewId="0">
      <selection activeCell="A2" sqref="A2"/>
    </sheetView>
  </sheetViews>
  <sheetFormatPr defaultColWidth="9" defaultRowHeight="17.399999999999999" x14ac:dyDescent="0.25"/>
  <cols>
    <col min="1" max="1" width="6.44140625" style="2" customWidth="1"/>
    <col min="2" max="2" width="11.33203125" style="2" customWidth="1"/>
    <col min="3" max="3" width="25.6640625" style="6" customWidth="1"/>
    <col min="4" max="4" width="18" style="12" customWidth="1"/>
    <col min="5" max="5" width="6.5546875" style="6" customWidth="1"/>
    <col min="6" max="6" width="6.88671875" style="2" bestFit="1" customWidth="1"/>
    <col min="7" max="7" width="10" style="6" bestFit="1" customWidth="1"/>
    <col min="8" max="8" width="11" style="2" bestFit="1" customWidth="1"/>
    <col min="9" max="9" width="6" style="2" bestFit="1" customWidth="1"/>
    <col min="10" max="10" width="12.88671875" style="2"/>
    <col min="11" max="16384" width="9" style="2"/>
  </cols>
  <sheetData>
    <row r="1" spans="1:9" s="15" customFormat="1" ht="28.8" customHeight="1" x14ac:dyDescent="0.25">
      <c r="A1" s="23" t="s">
        <v>0</v>
      </c>
      <c r="B1" s="23"/>
      <c r="C1" s="23"/>
      <c r="D1" s="24"/>
      <c r="E1" s="23"/>
      <c r="F1" s="23"/>
      <c r="G1" s="23"/>
      <c r="H1" s="23"/>
      <c r="I1" s="23"/>
    </row>
    <row r="2" spans="1:9" ht="34.799999999999997" x14ac:dyDescent="0.25">
      <c r="A2" s="11" t="s">
        <v>1</v>
      </c>
      <c r="B2" s="11" t="s">
        <v>2</v>
      </c>
      <c r="C2" s="4" t="s">
        <v>3</v>
      </c>
      <c r="D2" s="5" t="s">
        <v>111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</row>
    <row r="3" spans="1:9" x14ac:dyDescent="0.25">
      <c r="A3" s="1">
        <v>1</v>
      </c>
      <c r="B3" s="14">
        <v>31067</v>
      </c>
      <c r="C3" s="13" t="s">
        <v>9</v>
      </c>
      <c r="D3" s="20" t="s">
        <v>10</v>
      </c>
      <c r="E3" s="14" t="s">
        <v>11</v>
      </c>
      <c r="F3" s="13">
        <v>955</v>
      </c>
      <c r="G3" s="14"/>
      <c r="H3" s="14">
        <f>G3*F3</f>
        <v>0</v>
      </c>
      <c r="I3" s="16"/>
    </row>
    <row r="4" spans="1:9" x14ac:dyDescent="0.25">
      <c r="A4" s="1">
        <v>2</v>
      </c>
      <c r="B4" s="14" t="s">
        <v>12</v>
      </c>
      <c r="C4" s="13" t="s">
        <v>13</v>
      </c>
      <c r="D4" s="20" t="s">
        <v>14</v>
      </c>
      <c r="E4" s="14" t="s">
        <v>11</v>
      </c>
      <c r="F4" s="13"/>
      <c r="G4" s="14"/>
      <c r="H4" s="14"/>
      <c r="I4" s="16"/>
    </row>
    <row r="5" spans="1:9" x14ac:dyDescent="0.25">
      <c r="A5" s="1">
        <v>3</v>
      </c>
      <c r="B5" s="14">
        <v>31081</v>
      </c>
      <c r="C5" s="13" t="s">
        <v>15</v>
      </c>
      <c r="D5" s="21" t="s">
        <v>16</v>
      </c>
      <c r="E5" s="13" t="s">
        <v>17</v>
      </c>
      <c r="F5" s="13">
        <v>8</v>
      </c>
      <c r="G5" s="14"/>
      <c r="H5" s="14">
        <f>G5*F5</f>
        <v>0</v>
      </c>
      <c r="I5" s="16"/>
    </row>
    <row r="6" spans="1:9" x14ac:dyDescent="0.25">
      <c r="A6" s="1">
        <v>4</v>
      </c>
      <c r="B6" s="14">
        <v>31108</v>
      </c>
      <c r="C6" s="13" t="s">
        <v>18</v>
      </c>
      <c r="D6" s="20" t="s">
        <v>19</v>
      </c>
      <c r="E6" s="14" t="s">
        <v>17</v>
      </c>
      <c r="F6" s="13">
        <v>378</v>
      </c>
      <c r="G6" s="14"/>
      <c r="H6" s="14">
        <f>G6*F6</f>
        <v>0</v>
      </c>
      <c r="I6" s="16"/>
    </row>
    <row r="7" spans="1:9" x14ac:dyDescent="0.25">
      <c r="A7" s="1">
        <v>5</v>
      </c>
      <c r="B7" s="14">
        <v>31098</v>
      </c>
      <c r="C7" s="13" t="s">
        <v>20</v>
      </c>
      <c r="D7" s="20" t="s">
        <v>112</v>
      </c>
      <c r="E7" s="14" t="s">
        <v>21</v>
      </c>
      <c r="F7" s="13">
        <v>997</v>
      </c>
      <c r="G7" s="14"/>
      <c r="H7" s="14">
        <f>G7*F7</f>
        <v>0</v>
      </c>
      <c r="I7" s="16"/>
    </row>
    <row r="8" spans="1:9" x14ac:dyDescent="0.25">
      <c r="A8" s="1">
        <v>6</v>
      </c>
      <c r="B8" s="14" t="s">
        <v>12</v>
      </c>
      <c r="C8" s="13" t="s">
        <v>22</v>
      </c>
      <c r="D8" s="20" t="s">
        <v>23</v>
      </c>
      <c r="E8" s="14" t="s">
        <v>24</v>
      </c>
      <c r="F8" s="13"/>
      <c r="G8" s="14"/>
      <c r="H8" s="14"/>
      <c r="I8" s="16"/>
    </row>
    <row r="9" spans="1:9" x14ac:dyDescent="0.25">
      <c r="A9" s="1">
        <v>7</v>
      </c>
      <c r="B9" s="14">
        <v>31112</v>
      </c>
      <c r="C9" s="13" t="s">
        <v>25</v>
      </c>
      <c r="D9" s="20" t="s">
        <v>113</v>
      </c>
      <c r="E9" s="14" t="s">
        <v>24</v>
      </c>
      <c r="F9" s="13">
        <v>708</v>
      </c>
      <c r="G9" s="13"/>
      <c r="H9" s="14">
        <f>G9*F9</f>
        <v>0</v>
      </c>
      <c r="I9" s="16"/>
    </row>
    <row r="10" spans="1:9" x14ac:dyDescent="0.25">
      <c r="A10" s="1">
        <v>8</v>
      </c>
      <c r="B10" s="14">
        <v>31113</v>
      </c>
      <c r="C10" s="13" t="s">
        <v>25</v>
      </c>
      <c r="D10" s="20" t="s">
        <v>114</v>
      </c>
      <c r="E10" s="14" t="s">
        <v>24</v>
      </c>
      <c r="F10" s="13">
        <v>107</v>
      </c>
      <c r="G10" s="13"/>
      <c r="H10" s="14">
        <f>G10*F10</f>
        <v>0</v>
      </c>
      <c r="I10" s="16"/>
    </row>
    <row r="11" spans="1:9" x14ac:dyDescent="0.25">
      <c r="A11" s="1">
        <v>9</v>
      </c>
      <c r="B11" s="14">
        <v>31114</v>
      </c>
      <c r="C11" s="13" t="s">
        <v>26</v>
      </c>
      <c r="D11" s="20" t="s">
        <v>115</v>
      </c>
      <c r="E11" s="14" t="s">
        <v>24</v>
      </c>
      <c r="F11" s="13">
        <v>321</v>
      </c>
      <c r="G11" s="14"/>
      <c r="H11" s="14">
        <f>G11*F11</f>
        <v>0</v>
      </c>
      <c r="I11" s="16"/>
    </row>
    <row r="12" spans="1:9" x14ac:dyDescent="0.25">
      <c r="A12" s="1">
        <v>10</v>
      </c>
      <c r="B12" s="14" t="s">
        <v>12</v>
      </c>
      <c r="C12" s="13" t="s">
        <v>27</v>
      </c>
      <c r="D12" s="20" t="s">
        <v>28</v>
      </c>
      <c r="E12" s="14" t="s">
        <v>29</v>
      </c>
      <c r="F12" s="13"/>
      <c r="G12" s="14"/>
      <c r="H12" s="14"/>
      <c r="I12" s="16"/>
    </row>
    <row r="13" spans="1:9" x14ac:dyDescent="0.25">
      <c r="A13" s="1">
        <v>11</v>
      </c>
      <c r="B13" s="14" t="s">
        <v>12</v>
      </c>
      <c r="C13" s="13" t="s">
        <v>30</v>
      </c>
      <c r="D13" s="20" t="s">
        <v>31</v>
      </c>
      <c r="E13" s="14" t="s">
        <v>24</v>
      </c>
      <c r="F13" s="13"/>
      <c r="G13" s="14"/>
      <c r="H13" s="14"/>
      <c r="I13" s="16"/>
    </row>
    <row r="14" spans="1:9" x14ac:dyDescent="0.25">
      <c r="A14" s="1">
        <v>12</v>
      </c>
      <c r="B14" s="14" t="s">
        <v>12</v>
      </c>
      <c r="C14" s="13" t="s">
        <v>32</v>
      </c>
      <c r="D14" s="20" t="s">
        <v>116</v>
      </c>
      <c r="E14" s="14" t="s">
        <v>24</v>
      </c>
      <c r="F14" s="13"/>
      <c r="G14" s="14"/>
      <c r="H14" s="14"/>
      <c r="I14" s="16"/>
    </row>
    <row r="15" spans="1:9" x14ac:dyDescent="0.25">
      <c r="A15" s="1">
        <v>13</v>
      </c>
      <c r="B15" s="14" t="s">
        <v>12</v>
      </c>
      <c r="C15" s="13" t="s">
        <v>33</v>
      </c>
      <c r="D15" s="20" t="s">
        <v>117</v>
      </c>
      <c r="E15" s="14" t="s">
        <v>11</v>
      </c>
      <c r="F15" s="13"/>
      <c r="G15" s="14"/>
      <c r="H15" s="14"/>
      <c r="I15" s="16"/>
    </row>
    <row r="16" spans="1:9" x14ac:dyDescent="0.25">
      <c r="A16" s="1">
        <v>14</v>
      </c>
      <c r="B16" s="14" t="s">
        <v>12</v>
      </c>
      <c r="C16" s="13" t="s">
        <v>34</v>
      </c>
      <c r="D16" s="20" t="s">
        <v>35</v>
      </c>
      <c r="E16" s="14" t="s">
        <v>24</v>
      </c>
      <c r="F16" s="13"/>
      <c r="G16" s="14"/>
      <c r="H16" s="14"/>
      <c r="I16" s="16"/>
    </row>
    <row r="17" spans="1:9" x14ac:dyDescent="0.25">
      <c r="A17" s="1">
        <v>15</v>
      </c>
      <c r="B17" s="14">
        <v>31118</v>
      </c>
      <c r="C17" s="13" t="s">
        <v>36</v>
      </c>
      <c r="D17" s="20" t="s">
        <v>118</v>
      </c>
      <c r="E17" s="14" t="s">
        <v>24</v>
      </c>
      <c r="F17" s="13">
        <v>87</v>
      </c>
      <c r="G17" s="14"/>
      <c r="H17" s="14">
        <f>G17*F17</f>
        <v>0</v>
      </c>
      <c r="I17" s="16"/>
    </row>
    <row r="18" spans="1:9" x14ac:dyDescent="0.25">
      <c r="A18" s="1">
        <v>16</v>
      </c>
      <c r="B18" s="14">
        <v>31119</v>
      </c>
      <c r="C18" s="13" t="s">
        <v>37</v>
      </c>
      <c r="D18" s="20" t="s">
        <v>119</v>
      </c>
      <c r="E18" s="14" t="s">
        <v>11</v>
      </c>
      <c r="F18" s="13">
        <v>1380</v>
      </c>
      <c r="G18" s="14"/>
      <c r="H18" s="14">
        <f>G18*F18</f>
        <v>0</v>
      </c>
      <c r="I18" s="16"/>
    </row>
    <row r="19" spans="1:9" x14ac:dyDescent="0.25">
      <c r="A19" s="1">
        <v>17</v>
      </c>
      <c r="B19" s="14" t="s">
        <v>12</v>
      </c>
      <c r="C19" s="13" t="s">
        <v>38</v>
      </c>
      <c r="D19" s="20" t="s">
        <v>39</v>
      </c>
      <c r="E19" s="14" t="s">
        <v>24</v>
      </c>
      <c r="F19" s="13"/>
      <c r="G19" s="14"/>
      <c r="H19" s="14"/>
      <c r="I19" s="16"/>
    </row>
    <row r="20" spans="1:9" x14ac:dyDescent="0.25">
      <c r="A20" s="1">
        <v>18</v>
      </c>
      <c r="B20" s="14">
        <v>31124</v>
      </c>
      <c r="C20" s="13" t="s">
        <v>107</v>
      </c>
      <c r="D20" s="20" t="s">
        <v>120</v>
      </c>
      <c r="E20" s="14" t="s">
        <v>17</v>
      </c>
      <c r="F20" s="13">
        <v>8</v>
      </c>
      <c r="G20" s="14"/>
      <c r="H20" s="14">
        <f>G20*F20</f>
        <v>0</v>
      </c>
      <c r="I20" s="16"/>
    </row>
    <row r="21" spans="1:9" x14ac:dyDescent="0.25">
      <c r="A21" s="1">
        <v>19</v>
      </c>
      <c r="B21" s="14">
        <v>31145</v>
      </c>
      <c r="C21" s="13" t="s">
        <v>40</v>
      </c>
      <c r="D21" s="20" t="s">
        <v>41</v>
      </c>
      <c r="E21" s="14" t="s">
        <v>24</v>
      </c>
      <c r="F21" s="13">
        <v>434</v>
      </c>
      <c r="G21" s="14"/>
      <c r="H21" s="14">
        <f>G21*F21</f>
        <v>0</v>
      </c>
      <c r="I21" s="16"/>
    </row>
    <row r="22" spans="1:9" s="6" customFormat="1" x14ac:dyDescent="0.25">
      <c r="A22" s="1">
        <v>20</v>
      </c>
      <c r="B22" s="14">
        <v>31153</v>
      </c>
      <c r="C22" s="13" t="s">
        <v>40</v>
      </c>
      <c r="D22" s="22" t="s">
        <v>42</v>
      </c>
      <c r="E22" s="14" t="s">
        <v>24</v>
      </c>
      <c r="F22" s="13">
        <v>142</v>
      </c>
      <c r="G22" s="14"/>
      <c r="H22" s="14">
        <f>G22*F22</f>
        <v>0</v>
      </c>
      <c r="I22" s="16"/>
    </row>
    <row r="23" spans="1:9" x14ac:dyDescent="0.25">
      <c r="A23" s="1">
        <v>21</v>
      </c>
      <c r="B23" s="14">
        <v>31146</v>
      </c>
      <c r="C23" s="13" t="s">
        <v>43</v>
      </c>
      <c r="D23" s="20" t="s">
        <v>44</v>
      </c>
      <c r="E23" s="14" t="s">
        <v>24</v>
      </c>
      <c r="F23" s="13">
        <v>158</v>
      </c>
      <c r="G23" s="14"/>
      <c r="H23" s="14">
        <f>G23*F23</f>
        <v>0</v>
      </c>
      <c r="I23" s="16"/>
    </row>
    <row r="24" spans="1:9" x14ac:dyDescent="0.25">
      <c r="A24" s="1">
        <v>22</v>
      </c>
      <c r="B24" s="14" t="s">
        <v>12</v>
      </c>
      <c r="C24" s="13" t="s">
        <v>45</v>
      </c>
      <c r="D24" s="20" t="s">
        <v>46</v>
      </c>
      <c r="E24" s="14" t="s">
        <v>24</v>
      </c>
      <c r="F24" s="13"/>
      <c r="G24" s="14"/>
      <c r="H24" s="14"/>
      <c r="I24" s="16"/>
    </row>
    <row r="25" spans="1:9" x14ac:dyDescent="0.25">
      <c r="A25" s="1">
        <v>23</v>
      </c>
      <c r="B25" s="14">
        <v>31147</v>
      </c>
      <c r="C25" s="13" t="s">
        <v>47</v>
      </c>
      <c r="D25" s="20" t="s">
        <v>48</v>
      </c>
      <c r="E25" s="14" t="s">
        <v>11</v>
      </c>
      <c r="F25" s="13">
        <v>6101</v>
      </c>
      <c r="G25" s="14"/>
      <c r="H25" s="14">
        <f t="shared" ref="H25:H40" si="0">G25*F25</f>
        <v>0</v>
      </c>
      <c r="I25" s="16"/>
    </row>
    <row r="26" spans="1:9" x14ac:dyDescent="0.25">
      <c r="A26" s="1">
        <v>24</v>
      </c>
      <c r="B26" s="14">
        <v>31148</v>
      </c>
      <c r="C26" s="13" t="s">
        <v>49</v>
      </c>
      <c r="D26" s="20" t="s">
        <v>50</v>
      </c>
      <c r="E26" s="14" t="s">
        <v>11</v>
      </c>
      <c r="F26" s="13">
        <v>2526</v>
      </c>
      <c r="G26" s="14"/>
      <c r="H26" s="14">
        <f t="shared" si="0"/>
        <v>0</v>
      </c>
      <c r="I26" s="16"/>
    </row>
    <row r="27" spans="1:9" x14ac:dyDescent="0.25">
      <c r="A27" s="1">
        <v>25</v>
      </c>
      <c r="B27" s="14">
        <v>31149</v>
      </c>
      <c r="C27" s="13" t="s">
        <v>51</v>
      </c>
      <c r="D27" s="20" t="s">
        <v>52</v>
      </c>
      <c r="E27" s="14" t="s">
        <v>11</v>
      </c>
      <c r="F27" s="13">
        <v>1318</v>
      </c>
      <c r="G27" s="14"/>
      <c r="H27" s="14">
        <f t="shared" si="0"/>
        <v>0</v>
      </c>
      <c r="I27" s="16"/>
    </row>
    <row r="28" spans="1:9" x14ac:dyDescent="0.25">
      <c r="A28" s="1">
        <v>26</v>
      </c>
      <c r="B28" s="14">
        <v>31150</v>
      </c>
      <c r="C28" s="13" t="s">
        <v>53</v>
      </c>
      <c r="D28" s="20" t="s">
        <v>54</v>
      </c>
      <c r="E28" s="14" t="s">
        <v>11</v>
      </c>
      <c r="F28" s="13">
        <v>1006</v>
      </c>
      <c r="G28" s="14"/>
      <c r="H28" s="14">
        <f t="shared" si="0"/>
        <v>0</v>
      </c>
      <c r="I28" s="16"/>
    </row>
    <row r="29" spans="1:9" x14ac:dyDescent="0.25">
      <c r="A29" s="1">
        <v>27</v>
      </c>
      <c r="B29" s="14">
        <v>31151</v>
      </c>
      <c r="C29" s="13" t="s">
        <v>55</v>
      </c>
      <c r="D29" s="20" t="s">
        <v>56</v>
      </c>
      <c r="E29" s="14" t="s">
        <v>11</v>
      </c>
      <c r="F29" s="13">
        <v>694</v>
      </c>
      <c r="G29" s="14"/>
      <c r="H29" s="14">
        <f t="shared" si="0"/>
        <v>0</v>
      </c>
      <c r="I29" s="16"/>
    </row>
    <row r="30" spans="1:9" ht="31.2" x14ac:dyDescent="0.25">
      <c r="A30" s="1">
        <v>28</v>
      </c>
      <c r="B30" s="14">
        <v>31152</v>
      </c>
      <c r="C30" s="13" t="s">
        <v>57</v>
      </c>
      <c r="D30" s="20" t="s">
        <v>58</v>
      </c>
      <c r="E30" s="14" t="s">
        <v>11</v>
      </c>
      <c r="F30" s="13">
        <v>444</v>
      </c>
      <c r="G30" s="14"/>
      <c r="H30" s="14">
        <f t="shared" si="0"/>
        <v>0</v>
      </c>
      <c r="I30" s="16"/>
    </row>
    <row r="31" spans="1:9" x14ac:dyDescent="0.25">
      <c r="A31" s="1">
        <v>29</v>
      </c>
      <c r="B31" s="14">
        <v>31156</v>
      </c>
      <c r="C31" s="13" t="s">
        <v>59</v>
      </c>
      <c r="D31" s="20" t="s">
        <v>60</v>
      </c>
      <c r="E31" s="14" t="s">
        <v>11</v>
      </c>
      <c r="F31" s="13">
        <v>56</v>
      </c>
      <c r="G31" s="14"/>
      <c r="H31" s="14">
        <f t="shared" si="0"/>
        <v>0</v>
      </c>
      <c r="I31" s="16"/>
    </row>
    <row r="32" spans="1:9" x14ac:dyDescent="0.25">
      <c r="A32" s="1">
        <v>30</v>
      </c>
      <c r="B32" s="14">
        <v>31157</v>
      </c>
      <c r="C32" s="13" t="s">
        <v>61</v>
      </c>
      <c r="D32" s="20" t="s">
        <v>62</v>
      </c>
      <c r="E32" s="14" t="s">
        <v>24</v>
      </c>
      <c r="F32" s="13">
        <v>34</v>
      </c>
      <c r="G32" s="14"/>
      <c r="H32" s="14">
        <f t="shared" si="0"/>
        <v>0</v>
      </c>
      <c r="I32" s="16"/>
    </row>
    <row r="33" spans="1:9" x14ac:dyDescent="0.25">
      <c r="A33" s="1">
        <v>31</v>
      </c>
      <c r="B33" s="14">
        <v>31158</v>
      </c>
      <c r="C33" s="13" t="s">
        <v>63</v>
      </c>
      <c r="D33" s="20" t="s">
        <v>64</v>
      </c>
      <c r="E33" s="14" t="s">
        <v>24</v>
      </c>
      <c r="F33" s="13">
        <v>69</v>
      </c>
      <c r="G33" s="14"/>
      <c r="H33" s="14">
        <f t="shared" si="0"/>
        <v>0</v>
      </c>
      <c r="I33" s="16"/>
    </row>
    <row r="34" spans="1:9" x14ac:dyDescent="0.25">
      <c r="A34" s="1">
        <v>32</v>
      </c>
      <c r="B34" s="14">
        <v>31159</v>
      </c>
      <c r="C34" s="13" t="s">
        <v>65</v>
      </c>
      <c r="D34" s="20" t="s">
        <v>66</v>
      </c>
      <c r="E34" s="14" t="s">
        <v>24</v>
      </c>
      <c r="F34" s="13">
        <v>72</v>
      </c>
      <c r="G34" s="14"/>
      <c r="H34" s="14">
        <f t="shared" si="0"/>
        <v>0</v>
      </c>
      <c r="I34" s="16"/>
    </row>
    <row r="35" spans="1:9" x14ac:dyDescent="0.25">
      <c r="A35" s="1">
        <v>33</v>
      </c>
      <c r="B35" s="14">
        <v>31099</v>
      </c>
      <c r="C35" s="13" t="s">
        <v>67</v>
      </c>
      <c r="D35" s="20" t="s">
        <v>121</v>
      </c>
      <c r="E35" s="14" t="s">
        <v>24</v>
      </c>
      <c r="F35" s="13">
        <v>141</v>
      </c>
      <c r="G35" s="14"/>
      <c r="H35" s="14">
        <f t="shared" si="0"/>
        <v>0</v>
      </c>
      <c r="I35" s="16"/>
    </row>
    <row r="36" spans="1:9" x14ac:dyDescent="0.25">
      <c r="A36" s="1">
        <v>34</v>
      </c>
      <c r="B36" s="14">
        <v>31100</v>
      </c>
      <c r="C36" s="13" t="s">
        <v>67</v>
      </c>
      <c r="D36" s="20" t="s">
        <v>122</v>
      </c>
      <c r="E36" s="14" t="s">
        <v>24</v>
      </c>
      <c r="F36" s="13">
        <v>32</v>
      </c>
      <c r="G36" s="14"/>
      <c r="H36" s="14">
        <f t="shared" si="0"/>
        <v>0</v>
      </c>
      <c r="I36" s="16"/>
    </row>
    <row r="37" spans="1:9" x14ac:dyDescent="0.25">
      <c r="A37" s="1">
        <v>35</v>
      </c>
      <c r="B37" s="13">
        <v>31106</v>
      </c>
      <c r="C37" s="13" t="s">
        <v>68</v>
      </c>
      <c r="D37" s="20" t="s">
        <v>123</v>
      </c>
      <c r="E37" s="14" t="s">
        <v>11</v>
      </c>
      <c r="F37" s="13">
        <v>967</v>
      </c>
      <c r="G37" s="14"/>
      <c r="H37" s="14">
        <f t="shared" si="0"/>
        <v>0</v>
      </c>
      <c r="I37" s="16"/>
    </row>
    <row r="38" spans="1:9" x14ac:dyDescent="0.25">
      <c r="A38" s="1">
        <v>36</v>
      </c>
      <c r="B38" s="13">
        <v>31107</v>
      </c>
      <c r="C38" s="13" t="s">
        <v>69</v>
      </c>
      <c r="D38" s="20" t="s">
        <v>124</v>
      </c>
      <c r="E38" s="14" t="s">
        <v>11</v>
      </c>
      <c r="F38" s="13">
        <v>967</v>
      </c>
      <c r="G38" s="14"/>
      <c r="H38" s="14">
        <f t="shared" si="0"/>
        <v>0</v>
      </c>
      <c r="I38" s="16"/>
    </row>
    <row r="39" spans="1:9" x14ac:dyDescent="0.25">
      <c r="A39" s="1">
        <v>37</v>
      </c>
      <c r="B39" s="14">
        <v>31115</v>
      </c>
      <c r="C39" s="13" t="s">
        <v>70</v>
      </c>
      <c r="D39" s="20" t="s">
        <v>125</v>
      </c>
      <c r="E39" s="14" t="s">
        <v>24</v>
      </c>
      <c r="F39" s="13">
        <v>160</v>
      </c>
      <c r="G39" s="14"/>
      <c r="H39" s="14">
        <f t="shared" si="0"/>
        <v>0</v>
      </c>
      <c r="I39" s="16"/>
    </row>
    <row r="40" spans="1:9" x14ac:dyDescent="0.25">
      <c r="A40" s="1">
        <v>38</v>
      </c>
      <c r="B40" s="14">
        <v>31116</v>
      </c>
      <c r="C40" s="13" t="s">
        <v>71</v>
      </c>
      <c r="D40" s="20" t="s">
        <v>126</v>
      </c>
      <c r="E40" s="14" t="s">
        <v>24</v>
      </c>
      <c r="F40" s="13">
        <v>120</v>
      </c>
      <c r="G40" s="14"/>
      <c r="H40" s="14">
        <f t="shared" si="0"/>
        <v>0</v>
      </c>
      <c r="I40" s="16"/>
    </row>
    <row r="41" spans="1:9" s="7" customFormat="1" x14ac:dyDescent="0.25">
      <c r="A41" s="1">
        <v>39</v>
      </c>
      <c r="B41" s="14" t="s">
        <v>12</v>
      </c>
      <c r="C41" s="13" t="s">
        <v>72</v>
      </c>
      <c r="D41" s="20" t="s">
        <v>73</v>
      </c>
      <c r="E41" s="14" t="s">
        <v>24</v>
      </c>
      <c r="F41" s="13"/>
      <c r="G41" s="17"/>
      <c r="H41" s="17"/>
      <c r="I41" s="18"/>
    </row>
    <row r="42" spans="1:9" x14ac:dyDescent="0.25">
      <c r="A42" s="1">
        <v>40</v>
      </c>
      <c r="B42" s="14">
        <v>31154</v>
      </c>
      <c r="C42" s="13" t="s">
        <v>74</v>
      </c>
      <c r="D42" s="20" t="s">
        <v>75</v>
      </c>
      <c r="E42" s="14" t="s">
        <v>24</v>
      </c>
      <c r="F42" s="13">
        <v>15</v>
      </c>
      <c r="G42" s="14"/>
      <c r="H42" s="14">
        <f t="shared" ref="H42:H48" si="1">G42*F42</f>
        <v>0</v>
      </c>
      <c r="I42" s="14"/>
    </row>
    <row r="43" spans="1:9" x14ac:dyDescent="0.25">
      <c r="A43" s="1">
        <v>41</v>
      </c>
      <c r="B43" s="14">
        <v>31155</v>
      </c>
      <c r="C43" s="13" t="s">
        <v>76</v>
      </c>
      <c r="D43" s="20" t="s">
        <v>77</v>
      </c>
      <c r="E43" s="14" t="s">
        <v>24</v>
      </c>
      <c r="F43" s="13">
        <v>15</v>
      </c>
      <c r="G43" s="14"/>
      <c r="H43" s="14">
        <f t="shared" si="1"/>
        <v>0</v>
      </c>
      <c r="I43" s="14"/>
    </row>
    <row r="44" spans="1:9" x14ac:dyDescent="0.25">
      <c r="A44" s="1">
        <v>42</v>
      </c>
      <c r="B44" s="14">
        <v>31431</v>
      </c>
      <c r="C44" s="13" t="s">
        <v>78</v>
      </c>
      <c r="D44" s="20" t="s">
        <v>79</v>
      </c>
      <c r="E44" s="14" t="s">
        <v>24</v>
      </c>
      <c r="F44" s="13">
        <v>30</v>
      </c>
      <c r="G44" s="14"/>
      <c r="H44" s="14">
        <f t="shared" si="1"/>
        <v>0</v>
      </c>
      <c r="I44" s="16"/>
    </row>
    <row r="45" spans="1:9" x14ac:dyDescent="0.25">
      <c r="A45" s="1">
        <v>43</v>
      </c>
      <c r="B45" s="14">
        <v>31443</v>
      </c>
      <c r="C45" s="13" t="s">
        <v>80</v>
      </c>
      <c r="D45" s="22" t="s">
        <v>81</v>
      </c>
      <c r="E45" s="14" t="s">
        <v>24</v>
      </c>
      <c r="F45" s="13">
        <v>17</v>
      </c>
      <c r="G45" s="14"/>
      <c r="H45" s="14">
        <f t="shared" si="1"/>
        <v>0</v>
      </c>
      <c r="I45" s="16"/>
    </row>
    <row r="46" spans="1:9" x14ac:dyDescent="0.25">
      <c r="A46" s="1">
        <v>44</v>
      </c>
      <c r="B46" s="14">
        <v>31444</v>
      </c>
      <c r="C46" s="13" t="s">
        <v>80</v>
      </c>
      <c r="D46" s="22" t="s">
        <v>82</v>
      </c>
      <c r="E46" s="13" t="s">
        <v>24</v>
      </c>
      <c r="F46" s="13">
        <v>4</v>
      </c>
      <c r="G46" s="14"/>
      <c r="H46" s="14">
        <f t="shared" si="1"/>
        <v>0</v>
      </c>
      <c r="I46" s="16"/>
    </row>
    <row r="47" spans="1:9" x14ac:dyDescent="0.25">
      <c r="A47" s="1">
        <v>45</v>
      </c>
      <c r="B47" s="14">
        <v>31221</v>
      </c>
      <c r="C47" s="13" t="s">
        <v>83</v>
      </c>
      <c r="D47" s="22" t="s">
        <v>127</v>
      </c>
      <c r="E47" s="14" t="s">
        <v>24</v>
      </c>
      <c r="F47" s="14">
        <v>16</v>
      </c>
      <c r="G47" s="14"/>
      <c r="H47" s="14">
        <f t="shared" si="1"/>
        <v>0</v>
      </c>
      <c r="I47" s="19"/>
    </row>
    <row r="48" spans="1:9" x14ac:dyDescent="0.25">
      <c r="A48" s="1">
        <v>46</v>
      </c>
      <c r="B48" s="14" t="s">
        <v>12</v>
      </c>
      <c r="C48" s="13" t="s">
        <v>84</v>
      </c>
      <c r="D48" s="22" t="s">
        <v>128</v>
      </c>
      <c r="E48" s="14" t="s">
        <v>109</v>
      </c>
      <c r="F48" s="14"/>
      <c r="G48" s="14"/>
      <c r="H48" s="14">
        <f t="shared" si="1"/>
        <v>0</v>
      </c>
      <c r="I48" s="19"/>
    </row>
    <row r="49" spans="1:9" x14ac:dyDescent="0.25">
      <c r="A49" s="1">
        <v>47</v>
      </c>
      <c r="B49" s="14">
        <v>31281</v>
      </c>
      <c r="C49" s="13" t="s">
        <v>85</v>
      </c>
      <c r="D49" s="22" t="s">
        <v>129</v>
      </c>
      <c r="E49" s="14" t="s">
        <v>11</v>
      </c>
      <c r="F49" s="14">
        <v>13</v>
      </c>
      <c r="G49" s="14"/>
      <c r="H49" s="14">
        <f t="shared" ref="H49:H60" si="2">G49*F49</f>
        <v>0</v>
      </c>
      <c r="I49" s="19"/>
    </row>
    <row r="50" spans="1:9" x14ac:dyDescent="0.25">
      <c r="A50" s="1">
        <v>48</v>
      </c>
      <c r="B50" s="14">
        <v>31426</v>
      </c>
      <c r="C50" s="13" t="s">
        <v>86</v>
      </c>
      <c r="D50" s="22" t="s">
        <v>87</v>
      </c>
      <c r="E50" s="14" t="s">
        <v>24</v>
      </c>
      <c r="F50" s="14">
        <v>8</v>
      </c>
      <c r="G50" s="14"/>
      <c r="H50" s="14">
        <f t="shared" si="2"/>
        <v>0</v>
      </c>
      <c r="I50" s="19"/>
    </row>
    <row r="51" spans="1:9" x14ac:dyDescent="0.25">
      <c r="A51" s="1">
        <v>49</v>
      </c>
      <c r="B51" s="14">
        <v>31427</v>
      </c>
      <c r="C51" s="13" t="s">
        <v>88</v>
      </c>
      <c r="D51" s="22" t="s">
        <v>89</v>
      </c>
      <c r="E51" s="14" t="s">
        <v>24</v>
      </c>
      <c r="F51" s="14">
        <v>2</v>
      </c>
      <c r="G51" s="14"/>
      <c r="H51" s="14">
        <f t="shared" si="2"/>
        <v>0</v>
      </c>
      <c r="I51" s="19"/>
    </row>
    <row r="52" spans="1:9" x14ac:dyDescent="0.25">
      <c r="A52" s="1">
        <v>50</v>
      </c>
      <c r="B52" s="14">
        <v>31428</v>
      </c>
      <c r="C52" s="13" t="s">
        <v>90</v>
      </c>
      <c r="D52" s="22" t="s">
        <v>91</v>
      </c>
      <c r="E52" s="14" t="s">
        <v>24</v>
      </c>
      <c r="F52" s="14">
        <v>4</v>
      </c>
      <c r="G52" s="14"/>
      <c r="H52" s="14">
        <f t="shared" si="2"/>
        <v>0</v>
      </c>
      <c r="I52" s="19"/>
    </row>
    <row r="53" spans="1:9" x14ac:dyDescent="0.25">
      <c r="A53" s="1">
        <v>51</v>
      </c>
      <c r="B53" s="14">
        <v>31429</v>
      </c>
      <c r="C53" s="13" t="s">
        <v>92</v>
      </c>
      <c r="D53" s="22" t="s">
        <v>93</v>
      </c>
      <c r="E53" s="14" t="s">
        <v>24</v>
      </c>
      <c r="F53" s="14">
        <v>4</v>
      </c>
      <c r="G53" s="14"/>
      <c r="H53" s="14">
        <f t="shared" si="2"/>
        <v>0</v>
      </c>
      <c r="I53" s="19"/>
    </row>
    <row r="54" spans="1:9" x14ac:dyDescent="0.25">
      <c r="A54" s="1">
        <v>52</v>
      </c>
      <c r="B54" s="14">
        <v>31430</v>
      </c>
      <c r="C54" s="13" t="s">
        <v>94</v>
      </c>
      <c r="D54" s="22" t="s">
        <v>95</v>
      </c>
      <c r="E54" s="14" t="s">
        <v>24</v>
      </c>
      <c r="F54" s="14">
        <v>2</v>
      </c>
      <c r="G54" s="14"/>
      <c r="H54" s="14">
        <f t="shared" si="2"/>
        <v>0</v>
      </c>
      <c r="I54" s="19"/>
    </row>
    <row r="55" spans="1:9" x14ac:dyDescent="0.25">
      <c r="A55" s="1">
        <v>53</v>
      </c>
      <c r="B55" s="14" t="s">
        <v>12</v>
      </c>
      <c r="C55" s="13" t="s">
        <v>96</v>
      </c>
      <c r="D55" s="22" t="s">
        <v>108</v>
      </c>
      <c r="E55" s="14" t="s">
        <v>110</v>
      </c>
      <c r="F55" s="14"/>
      <c r="G55" s="14"/>
      <c r="H55" s="14">
        <f t="shared" si="2"/>
        <v>0</v>
      </c>
      <c r="I55" s="19"/>
    </row>
    <row r="56" spans="1:9" x14ac:dyDescent="0.25">
      <c r="A56" s="1">
        <v>54</v>
      </c>
      <c r="B56" s="14">
        <v>31071</v>
      </c>
      <c r="C56" s="13" t="s">
        <v>97</v>
      </c>
      <c r="D56" s="20" t="s">
        <v>98</v>
      </c>
      <c r="E56" s="14" t="s">
        <v>99</v>
      </c>
      <c r="F56" s="13">
        <v>267</v>
      </c>
      <c r="G56" s="14"/>
      <c r="H56" s="14">
        <f t="shared" si="2"/>
        <v>0</v>
      </c>
      <c r="I56" s="19"/>
    </row>
    <row r="57" spans="1:9" x14ac:dyDescent="0.25">
      <c r="A57" s="1">
        <v>55</v>
      </c>
      <c r="B57" s="14">
        <v>31072</v>
      </c>
      <c r="C57" s="13" t="s">
        <v>97</v>
      </c>
      <c r="D57" s="22" t="s">
        <v>100</v>
      </c>
      <c r="E57" s="14" t="s">
        <v>99</v>
      </c>
      <c r="F57" s="13">
        <v>35</v>
      </c>
      <c r="G57" s="14"/>
      <c r="H57" s="14">
        <f t="shared" si="2"/>
        <v>0</v>
      </c>
      <c r="I57" s="19"/>
    </row>
    <row r="58" spans="1:9" x14ac:dyDescent="0.25">
      <c r="A58" s="1">
        <v>56</v>
      </c>
      <c r="B58" s="14">
        <v>31074</v>
      </c>
      <c r="C58" s="13" t="s">
        <v>101</v>
      </c>
      <c r="D58" s="20" t="s">
        <v>130</v>
      </c>
      <c r="E58" s="14" t="s">
        <v>11</v>
      </c>
      <c r="F58" s="14">
        <v>68</v>
      </c>
      <c r="G58" s="14"/>
      <c r="H58" s="14">
        <f t="shared" si="2"/>
        <v>0</v>
      </c>
      <c r="I58" s="19"/>
    </row>
    <row r="59" spans="1:9" x14ac:dyDescent="0.25">
      <c r="A59" s="1">
        <v>57</v>
      </c>
      <c r="B59" s="14">
        <v>31091</v>
      </c>
      <c r="C59" s="13" t="s">
        <v>102</v>
      </c>
      <c r="D59" s="22" t="s">
        <v>103</v>
      </c>
      <c r="E59" s="14" t="s">
        <v>11</v>
      </c>
      <c r="F59" s="14">
        <v>349</v>
      </c>
      <c r="G59" s="14"/>
      <c r="H59" s="14">
        <f t="shared" si="2"/>
        <v>0</v>
      </c>
      <c r="I59" s="19"/>
    </row>
    <row r="60" spans="1:9" x14ac:dyDescent="0.25">
      <c r="A60" s="1">
        <v>58</v>
      </c>
      <c r="B60" s="14">
        <v>31092</v>
      </c>
      <c r="C60" s="13" t="s">
        <v>104</v>
      </c>
      <c r="D60" s="22" t="s">
        <v>105</v>
      </c>
      <c r="E60" s="14" t="s">
        <v>11</v>
      </c>
      <c r="F60" s="14">
        <v>126</v>
      </c>
      <c r="G60" s="14"/>
      <c r="H60" s="14">
        <f t="shared" si="2"/>
        <v>0</v>
      </c>
      <c r="I60" s="19"/>
    </row>
    <row r="61" spans="1:9" x14ac:dyDescent="0.25">
      <c r="A61" s="8"/>
      <c r="B61" s="3" t="s">
        <v>106</v>
      </c>
      <c r="C61" s="9"/>
      <c r="D61" s="10"/>
      <c r="E61" s="11"/>
      <c r="F61" s="8"/>
      <c r="G61" s="8"/>
      <c r="H61" s="3">
        <f>SUM(H3:H60)</f>
        <v>0</v>
      </c>
      <c r="I61" s="8"/>
    </row>
  </sheetData>
  <mergeCells count="1">
    <mergeCell ref="A1:I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木制品报价表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Juno</cp:lastModifiedBy>
  <dcterms:created xsi:type="dcterms:W3CDTF">2006-09-16T00:00:00Z</dcterms:created>
  <dcterms:modified xsi:type="dcterms:W3CDTF">2020-08-05T03:22:39Z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